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duren\Box Sync\WEBSITE\Website Redesign\Resource Tables\MERTA Publications to Post\Data Resources -PPTs\"/>
    </mc:Choice>
  </mc:AlternateContent>
  <xr:revisionPtr revIDLastSave="0" documentId="13_ncr:1_{EE1339B7-066C-4556-9711-356118662F82}" xr6:coauthVersionLast="41" xr6:coauthVersionMax="41" xr10:uidLastSave="{00000000-0000-0000-0000-000000000000}"/>
  <bookViews>
    <workbookView xWindow="-108" yWindow="-108" windowWidth="24792" windowHeight="13440" xr2:uid="{00000000-000D-0000-FFFF-FFFF00000000}"/>
  </bookViews>
  <sheets>
    <sheet name="Insurance 100-138% FPL by cou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0" i="1" l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<sst xmlns="http://schemas.openxmlformats.org/spreadsheetml/2006/main" count="107" uniqueCount="102">
  <si>
    <t>Groups Affected by Potential ACA Medicaid Expansion in Wisconsin</t>
  </si>
  <si>
    <t>Compare Column G to Column J.</t>
  </si>
  <si>
    <t>Column G: Uninsured who would gain coverage.</t>
  </si>
  <si>
    <t>Column J: Currently ACA Marketplace enrolled who would become Medicaid eligible.</t>
  </si>
  <si>
    <t>A</t>
  </si>
  <si>
    <t>B</t>
  </si>
  <si>
    <t>C</t>
  </si>
  <si>
    <t>D</t>
  </si>
  <si>
    <t xml:space="preserve">E </t>
  </si>
  <si>
    <t>F</t>
  </si>
  <si>
    <t>G</t>
  </si>
  <si>
    <t>H</t>
  </si>
  <si>
    <t>I</t>
  </si>
  <si>
    <t>J</t>
  </si>
  <si>
    <t>ID</t>
  </si>
  <si>
    <t>County</t>
  </si>
  <si>
    <t>Residents &lt;138% FPL, &lt;age 65, 2016</t>
  </si>
  <si>
    <t>Uninsured: &lt;138% FPL - SAHIE 2016</t>
  </si>
  <si>
    <t>Uninsured % - SAHIE 2016</t>
  </si>
  <si>
    <t>Estimated &lt;100 FPL, 2016</t>
  </si>
  <si>
    <t>Uninsured 2016 Estimated 100-138% FPL</t>
  </si>
  <si>
    <t>QHPs 2018 &lt;150% FPL</t>
  </si>
  <si>
    <t>88% effectuated enrollment, 2018</t>
  </si>
  <si>
    <t>2018 ACA Marketplace- estimated enrolled with incomes &lt;138% FPL</t>
  </si>
  <si>
    <t>Wisconsin</t>
  </si>
  <si>
    <t xml:space="preserve">Adams </t>
  </si>
  <si>
    <t xml:space="preserve">Ashland </t>
  </si>
  <si>
    <t xml:space="preserve">Barron </t>
  </si>
  <si>
    <t xml:space="preserve">Bayfield </t>
  </si>
  <si>
    <t xml:space="preserve">Brown </t>
  </si>
  <si>
    <t xml:space="preserve">Buffalo </t>
  </si>
  <si>
    <t xml:space="preserve">Burnett </t>
  </si>
  <si>
    <t xml:space="preserve">Calumet </t>
  </si>
  <si>
    <t xml:space="preserve">Chippewa </t>
  </si>
  <si>
    <t xml:space="preserve">Clark </t>
  </si>
  <si>
    <t xml:space="preserve">Columbia </t>
  </si>
  <si>
    <t xml:space="preserve">Crawford </t>
  </si>
  <si>
    <t xml:space="preserve">Dane </t>
  </si>
  <si>
    <t xml:space="preserve">Dodge </t>
  </si>
  <si>
    <t xml:space="preserve">Door </t>
  </si>
  <si>
    <t xml:space="preserve">Douglas </t>
  </si>
  <si>
    <t xml:space="preserve">Dunn </t>
  </si>
  <si>
    <t xml:space="preserve">Eau Claire </t>
  </si>
  <si>
    <t xml:space="preserve">Florence </t>
  </si>
  <si>
    <t>*</t>
  </si>
  <si>
    <t xml:space="preserve"> </t>
  </si>
  <si>
    <t xml:space="preserve">Fond du Lac </t>
  </si>
  <si>
    <t xml:space="preserve">Forest </t>
  </si>
  <si>
    <t xml:space="preserve">Grant </t>
  </si>
  <si>
    <t xml:space="preserve">Green </t>
  </si>
  <si>
    <t xml:space="preserve">Green Lake </t>
  </si>
  <si>
    <t xml:space="preserve">Iowa </t>
  </si>
  <si>
    <t xml:space="preserve">Iron </t>
  </si>
  <si>
    <t xml:space="preserve">Jackson </t>
  </si>
  <si>
    <t xml:space="preserve">Jefferson </t>
  </si>
  <si>
    <t xml:space="preserve">Juneau </t>
  </si>
  <si>
    <t xml:space="preserve">Kenosha </t>
  </si>
  <si>
    <t xml:space="preserve">Kewaunee </t>
  </si>
  <si>
    <t xml:space="preserve">La Crosse </t>
  </si>
  <si>
    <t xml:space="preserve">Lafayette </t>
  </si>
  <si>
    <t xml:space="preserve">Langlade </t>
  </si>
  <si>
    <t xml:space="preserve">Lincoln </t>
  </si>
  <si>
    <t xml:space="preserve">Manitowoc </t>
  </si>
  <si>
    <t xml:space="preserve">Marathon </t>
  </si>
  <si>
    <t xml:space="preserve">Marinette </t>
  </si>
  <si>
    <t xml:space="preserve">Marquette </t>
  </si>
  <si>
    <t xml:space="preserve">Menominee </t>
  </si>
  <si>
    <t xml:space="preserve">Milwaukee </t>
  </si>
  <si>
    <t xml:space="preserve">Monroe </t>
  </si>
  <si>
    <t xml:space="preserve">Oconto </t>
  </si>
  <si>
    <t xml:space="preserve">Oneida </t>
  </si>
  <si>
    <t xml:space="preserve">Outagamie </t>
  </si>
  <si>
    <t xml:space="preserve">Ozaukee </t>
  </si>
  <si>
    <t xml:space="preserve">Pepin </t>
  </si>
  <si>
    <t xml:space="preserve">Pierce </t>
  </si>
  <si>
    <t xml:space="preserve">Polk </t>
  </si>
  <si>
    <t xml:space="preserve">Portage </t>
  </si>
  <si>
    <t xml:space="preserve">Price </t>
  </si>
  <si>
    <t xml:space="preserve">Racine </t>
  </si>
  <si>
    <t xml:space="preserve">Richland </t>
  </si>
  <si>
    <t xml:space="preserve">Rock </t>
  </si>
  <si>
    <t xml:space="preserve">Rusk </t>
  </si>
  <si>
    <t xml:space="preserve">St. Croix </t>
  </si>
  <si>
    <t xml:space="preserve">Sauk </t>
  </si>
  <si>
    <t xml:space="preserve">Sawyer </t>
  </si>
  <si>
    <t xml:space="preserve">Shawano </t>
  </si>
  <si>
    <t xml:space="preserve">Sheboygan </t>
  </si>
  <si>
    <t xml:space="preserve">Taylor </t>
  </si>
  <si>
    <t xml:space="preserve">Trempealeau </t>
  </si>
  <si>
    <t xml:space="preserve">Vernon </t>
  </si>
  <si>
    <t xml:space="preserve">Vilas </t>
  </si>
  <si>
    <t xml:space="preserve">Walworth </t>
  </si>
  <si>
    <t xml:space="preserve">Washburn </t>
  </si>
  <si>
    <t xml:space="preserve">Washington </t>
  </si>
  <si>
    <t xml:space="preserve">Waukesha </t>
  </si>
  <si>
    <t>`</t>
  </si>
  <si>
    <t xml:space="preserve">Waupaca </t>
  </si>
  <si>
    <t xml:space="preserve">Waushara </t>
  </si>
  <si>
    <t xml:space="preserve">Winnebago </t>
  </si>
  <si>
    <t xml:space="preserve">Wood </t>
  </si>
  <si>
    <t>Column K: Total becoming eligible</t>
  </si>
  <si>
    <t>Medicaid expansion enrollees (columns G+J)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</si>
</sst>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0"/>
  <sheetViews>
    <sheetView tabSelected="1" workbookViewId="0">
      <selection activeCell="M7" sqref="M7"/>
    </sheetView>
  </sheetViews>
  <sheetFormatPr defaultRowHeight="14.4" x14ac:dyDescent="0.3"/>
  <cols>
    <col min="1" max="1" width="7.77734375" customWidth="1"/>
    <col min="2" max="11" width="15.88671875" customWidth="1"/>
  </cols>
  <sheetData>
    <row r="1" spans="1:16" x14ac:dyDescent="0.3">
      <c r="A1" t="s">
        <v>0</v>
      </c>
    </row>
    <row r="2" spans="1:16" x14ac:dyDescent="0.3">
      <c r="A2" t="s">
        <v>1</v>
      </c>
    </row>
    <row r="3" spans="1:16" x14ac:dyDescent="0.3">
      <c r="A3" t="s">
        <v>2</v>
      </c>
    </row>
    <row r="4" spans="1:16" x14ac:dyDescent="0.3">
      <c r="A4" t="s">
        <v>3</v>
      </c>
    </row>
    <row r="5" spans="1:16" x14ac:dyDescent="0.3">
      <c r="A5" t="s">
        <v>100</v>
      </c>
    </row>
    <row r="6" spans="1:16" x14ac:dyDescent="0.3">
      <c r="A6" t="s">
        <v>4</v>
      </c>
      <c r="B6" t="s">
        <v>5</v>
      </c>
      <c r="C6" t="s">
        <v>6</v>
      </c>
      <c r="D6" t="s">
        <v>7</v>
      </c>
      <c r="E6" t="s">
        <v>8</v>
      </c>
      <c r="F6" t="s">
        <v>9</v>
      </c>
      <c r="G6" t="s">
        <v>10</v>
      </c>
      <c r="H6" t="s">
        <v>11</v>
      </c>
      <c r="I6" t="s">
        <v>12</v>
      </c>
      <c r="J6" t="s">
        <v>13</v>
      </c>
    </row>
    <row r="7" spans="1:16" ht="86.4" x14ac:dyDescent="0.3">
      <c r="A7" s="2" t="s">
        <v>14</v>
      </c>
      <c r="B7" s="2" t="s">
        <v>15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101</v>
      </c>
      <c r="L7" s="2"/>
      <c r="M7" s="2"/>
      <c r="N7" s="2"/>
      <c r="O7" s="2"/>
      <c r="P7" s="2"/>
    </row>
    <row r="8" spans="1:16" x14ac:dyDescent="0.3">
      <c r="A8">
        <v>55000</v>
      </c>
      <c r="B8" t="s">
        <v>24</v>
      </c>
      <c r="C8" s="1">
        <v>857267</v>
      </c>
      <c r="D8" s="1">
        <v>100086</v>
      </c>
      <c r="E8">
        <v>11.7</v>
      </c>
      <c r="F8" s="1">
        <v>61052</v>
      </c>
      <c r="G8" s="1">
        <v>39034</v>
      </c>
      <c r="H8" s="1">
        <v>53499</v>
      </c>
      <c r="I8" s="1">
        <v>47079</v>
      </c>
      <c r="J8" s="1">
        <v>37663</v>
      </c>
      <c r="K8" s="1">
        <f>G8+J8</f>
        <v>76697</v>
      </c>
    </row>
    <row r="9" spans="1:16" x14ac:dyDescent="0.3">
      <c r="A9">
        <v>55001</v>
      </c>
      <c r="B9" t="s">
        <v>25</v>
      </c>
      <c r="C9" s="1">
        <v>3181</v>
      </c>
      <c r="D9">
        <v>404</v>
      </c>
      <c r="E9">
        <v>12.7</v>
      </c>
      <c r="F9">
        <v>246</v>
      </c>
      <c r="G9">
        <v>158</v>
      </c>
      <c r="H9">
        <v>176</v>
      </c>
      <c r="I9">
        <v>155</v>
      </c>
      <c r="J9">
        <v>124</v>
      </c>
      <c r="K9" s="1">
        <f t="shared" ref="K9:K72" si="0">G9+J9</f>
        <v>282</v>
      </c>
    </row>
    <row r="10" spans="1:16" x14ac:dyDescent="0.3">
      <c r="A10">
        <v>55003</v>
      </c>
      <c r="B10" t="s">
        <v>26</v>
      </c>
      <c r="C10" s="1">
        <v>3135</v>
      </c>
      <c r="D10">
        <v>304</v>
      </c>
      <c r="E10">
        <v>9.6999999999999993</v>
      </c>
      <c r="F10">
        <v>185</v>
      </c>
      <c r="G10">
        <v>119</v>
      </c>
      <c r="H10">
        <v>181</v>
      </c>
      <c r="I10">
        <v>159</v>
      </c>
      <c r="J10">
        <v>127</v>
      </c>
      <c r="K10" s="1">
        <f t="shared" si="0"/>
        <v>246</v>
      </c>
    </row>
    <row r="11" spans="1:16" x14ac:dyDescent="0.3">
      <c r="A11">
        <v>55005</v>
      </c>
      <c r="B11" t="s">
        <v>27</v>
      </c>
      <c r="C11" s="1">
        <v>7175</v>
      </c>
      <c r="D11">
        <v>808</v>
      </c>
      <c r="E11">
        <v>11.3</v>
      </c>
      <c r="F11">
        <v>493</v>
      </c>
      <c r="G11">
        <v>315</v>
      </c>
      <c r="H11">
        <v>463</v>
      </c>
      <c r="I11">
        <v>407</v>
      </c>
      <c r="J11">
        <v>326</v>
      </c>
      <c r="K11" s="1">
        <f t="shared" si="0"/>
        <v>641</v>
      </c>
    </row>
    <row r="12" spans="1:16" x14ac:dyDescent="0.3">
      <c r="A12">
        <v>55007</v>
      </c>
      <c r="B12" t="s">
        <v>28</v>
      </c>
      <c r="C12" s="1">
        <v>2237</v>
      </c>
      <c r="D12">
        <v>345</v>
      </c>
      <c r="E12">
        <v>15.4</v>
      </c>
      <c r="F12">
        <v>210</v>
      </c>
      <c r="G12">
        <v>135</v>
      </c>
      <c r="H12">
        <v>209</v>
      </c>
      <c r="I12">
        <v>184</v>
      </c>
      <c r="J12">
        <v>147</v>
      </c>
      <c r="K12" s="1">
        <f t="shared" si="0"/>
        <v>282</v>
      </c>
    </row>
    <row r="13" spans="1:16" x14ac:dyDescent="0.3">
      <c r="A13">
        <v>55009</v>
      </c>
      <c r="B13" t="s">
        <v>29</v>
      </c>
      <c r="C13" s="1">
        <v>36107</v>
      </c>
      <c r="D13" s="1">
        <v>4392</v>
      </c>
      <c r="E13">
        <v>12.2</v>
      </c>
      <c r="F13" s="1">
        <v>2679</v>
      </c>
      <c r="G13" s="1">
        <v>1713</v>
      </c>
      <c r="H13" s="1">
        <v>2328</v>
      </c>
      <c r="I13" s="1">
        <v>2049</v>
      </c>
      <c r="J13" s="1">
        <v>1639</v>
      </c>
      <c r="K13" s="1">
        <f t="shared" si="0"/>
        <v>3352</v>
      </c>
    </row>
    <row r="14" spans="1:16" x14ac:dyDescent="0.3">
      <c r="A14">
        <v>55011</v>
      </c>
      <c r="B14" t="s">
        <v>30</v>
      </c>
      <c r="C14" s="1">
        <v>1884</v>
      </c>
      <c r="D14">
        <v>273</v>
      </c>
      <c r="E14">
        <v>14.5</v>
      </c>
      <c r="F14">
        <v>167</v>
      </c>
      <c r="G14">
        <v>106</v>
      </c>
      <c r="H14">
        <v>214</v>
      </c>
      <c r="I14">
        <v>188</v>
      </c>
      <c r="J14">
        <v>151</v>
      </c>
      <c r="K14" s="1">
        <f t="shared" si="0"/>
        <v>257</v>
      </c>
    </row>
    <row r="15" spans="1:16" x14ac:dyDescent="0.3">
      <c r="A15">
        <v>55013</v>
      </c>
      <c r="B15" t="s">
        <v>31</v>
      </c>
      <c r="C15" s="1">
        <v>2612</v>
      </c>
      <c r="D15">
        <v>350</v>
      </c>
      <c r="E15">
        <v>13.4</v>
      </c>
      <c r="F15">
        <v>214</v>
      </c>
      <c r="G15">
        <v>137</v>
      </c>
      <c r="H15">
        <v>181</v>
      </c>
      <c r="I15">
        <v>159</v>
      </c>
      <c r="J15">
        <v>127</v>
      </c>
      <c r="K15" s="1">
        <f t="shared" si="0"/>
        <v>264</v>
      </c>
    </row>
    <row r="16" spans="1:16" x14ac:dyDescent="0.3">
      <c r="A16">
        <v>55015</v>
      </c>
      <c r="B16" t="s">
        <v>32</v>
      </c>
      <c r="C16" s="1">
        <v>4036</v>
      </c>
      <c r="D16">
        <v>490</v>
      </c>
      <c r="E16">
        <v>12.1</v>
      </c>
      <c r="F16">
        <v>299</v>
      </c>
      <c r="G16">
        <v>191</v>
      </c>
      <c r="H16">
        <v>354</v>
      </c>
      <c r="I16">
        <v>312</v>
      </c>
      <c r="J16">
        <v>249</v>
      </c>
      <c r="K16" s="1">
        <f t="shared" si="0"/>
        <v>440</v>
      </c>
    </row>
    <row r="17" spans="1:11" x14ac:dyDescent="0.3">
      <c r="A17">
        <v>55017</v>
      </c>
      <c r="B17" t="s">
        <v>33</v>
      </c>
      <c r="C17" s="1">
        <v>8479</v>
      </c>
      <c r="D17">
        <v>840</v>
      </c>
      <c r="E17">
        <v>9.9</v>
      </c>
      <c r="F17">
        <v>512</v>
      </c>
      <c r="G17">
        <v>328</v>
      </c>
      <c r="H17">
        <v>581</v>
      </c>
      <c r="I17">
        <v>511</v>
      </c>
      <c r="J17">
        <v>409</v>
      </c>
      <c r="K17" s="1">
        <f t="shared" si="0"/>
        <v>737</v>
      </c>
    </row>
    <row r="18" spans="1:11" x14ac:dyDescent="0.3">
      <c r="A18">
        <v>55019</v>
      </c>
      <c r="B18" t="s">
        <v>34</v>
      </c>
      <c r="C18" s="1">
        <v>6897</v>
      </c>
      <c r="D18" s="1">
        <v>1840</v>
      </c>
      <c r="E18">
        <v>26.7</v>
      </c>
      <c r="F18" s="1">
        <v>1122</v>
      </c>
      <c r="G18">
        <v>718</v>
      </c>
      <c r="H18">
        <v>362</v>
      </c>
      <c r="I18">
        <v>319</v>
      </c>
      <c r="J18">
        <v>255</v>
      </c>
      <c r="K18" s="1">
        <f t="shared" si="0"/>
        <v>973</v>
      </c>
    </row>
    <row r="19" spans="1:11" x14ac:dyDescent="0.3">
      <c r="A19">
        <v>55021</v>
      </c>
      <c r="B19" t="s">
        <v>35</v>
      </c>
      <c r="C19" s="1">
        <v>6286</v>
      </c>
      <c r="D19">
        <v>772</v>
      </c>
      <c r="E19">
        <v>12.3</v>
      </c>
      <c r="F19">
        <v>471</v>
      </c>
      <c r="G19">
        <v>301</v>
      </c>
      <c r="H19">
        <v>430</v>
      </c>
      <c r="I19">
        <v>378</v>
      </c>
      <c r="J19">
        <v>303</v>
      </c>
      <c r="K19" s="1">
        <f t="shared" si="0"/>
        <v>604</v>
      </c>
    </row>
    <row r="20" spans="1:11" x14ac:dyDescent="0.3">
      <c r="A20">
        <v>55023</v>
      </c>
      <c r="B20" t="s">
        <v>36</v>
      </c>
      <c r="C20" s="1">
        <v>2566</v>
      </c>
      <c r="D20">
        <v>311</v>
      </c>
      <c r="E20">
        <v>12.1</v>
      </c>
      <c r="F20">
        <v>190</v>
      </c>
      <c r="G20">
        <v>121</v>
      </c>
      <c r="H20">
        <v>158</v>
      </c>
      <c r="I20">
        <v>139</v>
      </c>
      <c r="J20">
        <v>111</v>
      </c>
      <c r="K20" s="1">
        <f t="shared" si="0"/>
        <v>232</v>
      </c>
    </row>
    <row r="21" spans="1:11" x14ac:dyDescent="0.3">
      <c r="A21">
        <v>55025</v>
      </c>
      <c r="B21" t="s">
        <v>37</v>
      </c>
      <c r="C21" s="1">
        <v>71825</v>
      </c>
      <c r="D21" s="1">
        <v>8406</v>
      </c>
      <c r="E21">
        <v>11.7</v>
      </c>
      <c r="F21" s="1">
        <v>5128</v>
      </c>
      <c r="G21" s="1">
        <v>3278</v>
      </c>
      <c r="H21" s="1">
        <v>3951</v>
      </c>
      <c r="I21" s="1">
        <v>3477</v>
      </c>
      <c r="J21" s="1">
        <v>2782</v>
      </c>
      <c r="K21" s="1">
        <f t="shared" si="0"/>
        <v>6060</v>
      </c>
    </row>
    <row r="22" spans="1:11" x14ac:dyDescent="0.3">
      <c r="A22">
        <v>55027</v>
      </c>
      <c r="B22" t="s">
        <v>38</v>
      </c>
      <c r="C22" s="1">
        <v>9932</v>
      </c>
      <c r="D22">
        <v>984</v>
      </c>
      <c r="E22">
        <v>9.9</v>
      </c>
      <c r="F22">
        <v>600</v>
      </c>
      <c r="G22">
        <v>384</v>
      </c>
      <c r="H22">
        <v>673</v>
      </c>
      <c r="I22">
        <v>592</v>
      </c>
      <c r="J22">
        <v>474</v>
      </c>
      <c r="K22" s="1">
        <f t="shared" si="0"/>
        <v>858</v>
      </c>
    </row>
    <row r="23" spans="1:11" x14ac:dyDescent="0.3">
      <c r="A23">
        <v>55029</v>
      </c>
      <c r="B23" t="s">
        <v>39</v>
      </c>
      <c r="C23" s="1">
        <v>2991</v>
      </c>
      <c r="D23">
        <v>336</v>
      </c>
      <c r="E23">
        <v>11.2</v>
      </c>
      <c r="F23">
        <v>205</v>
      </c>
      <c r="G23">
        <v>131</v>
      </c>
      <c r="H23">
        <v>421</v>
      </c>
      <c r="I23">
        <v>370</v>
      </c>
      <c r="J23">
        <v>296</v>
      </c>
      <c r="K23" s="1">
        <f t="shared" si="0"/>
        <v>427</v>
      </c>
    </row>
    <row r="24" spans="1:11" x14ac:dyDescent="0.3">
      <c r="A24">
        <v>55031</v>
      </c>
      <c r="B24" t="s">
        <v>40</v>
      </c>
      <c r="C24" s="1">
        <v>7208</v>
      </c>
      <c r="D24">
        <v>702</v>
      </c>
      <c r="E24">
        <v>9.6999999999999993</v>
      </c>
      <c r="F24">
        <v>428</v>
      </c>
      <c r="G24">
        <v>274</v>
      </c>
      <c r="H24">
        <v>367</v>
      </c>
      <c r="I24">
        <v>323</v>
      </c>
      <c r="J24">
        <v>258</v>
      </c>
      <c r="K24" s="1">
        <f t="shared" si="0"/>
        <v>532</v>
      </c>
    </row>
    <row r="25" spans="1:11" x14ac:dyDescent="0.3">
      <c r="A25">
        <v>55033</v>
      </c>
      <c r="B25" t="s">
        <v>41</v>
      </c>
      <c r="C25" s="1">
        <v>7344</v>
      </c>
      <c r="D25">
        <v>851</v>
      </c>
      <c r="E25">
        <v>11.6</v>
      </c>
      <c r="F25">
        <v>519</v>
      </c>
      <c r="G25">
        <v>332</v>
      </c>
      <c r="H25">
        <v>344</v>
      </c>
      <c r="I25">
        <v>303</v>
      </c>
      <c r="J25">
        <v>242</v>
      </c>
      <c r="K25" s="1">
        <f t="shared" si="0"/>
        <v>574</v>
      </c>
    </row>
    <row r="26" spans="1:11" x14ac:dyDescent="0.3">
      <c r="A26">
        <v>55035</v>
      </c>
      <c r="B26" t="s">
        <v>42</v>
      </c>
      <c r="C26" s="1">
        <v>17210</v>
      </c>
      <c r="D26" s="1">
        <v>1894</v>
      </c>
      <c r="E26">
        <v>11</v>
      </c>
      <c r="F26" s="1">
        <v>1155</v>
      </c>
      <c r="G26">
        <v>739</v>
      </c>
      <c r="H26">
        <v>945</v>
      </c>
      <c r="I26">
        <v>832</v>
      </c>
      <c r="J26">
        <v>665</v>
      </c>
      <c r="K26" s="1">
        <f t="shared" si="0"/>
        <v>1404</v>
      </c>
    </row>
    <row r="27" spans="1:11" x14ac:dyDescent="0.3">
      <c r="A27">
        <v>55037</v>
      </c>
      <c r="B27" t="s">
        <v>43</v>
      </c>
      <c r="C27">
        <v>586</v>
      </c>
      <c r="D27">
        <v>80</v>
      </c>
      <c r="E27">
        <v>13.7</v>
      </c>
      <c r="F27">
        <v>49</v>
      </c>
      <c r="G27">
        <v>31</v>
      </c>
      <c r="H27" t="s">
        <v>44</v>
      </c>
      <c r="J27" t="s">
        <v>45</v>
      </c>
      <c r="K27" s="1" t="s">
        <v>45</v>
      </c>
    </row>
    <row r="28" spans="1:11" x14ac:dyDescent="0.3">
      <c r="A28">
        <v>55039</v>
      </c>
      <c r="B28" t="s">
        <v>46</v>
      </c>
      <c r="C28" s="1">
        <v>11931</v>
      </c>
      <c r="D28" s="1">
        <v>1412</v>
      </c>
      <c r="E28">
        <v>11.8</v>
      </c>
      <c r="F28">
        <v>861</v>
      </c>
      <c r="G28">
        <v>551</v>
      </c>
      <c r="H28">
        <v>752</v>
      </c>
      <c r="I28">
        <v>662</v>
      </c>
      <c r="J28">
        <v>529</v>
      </c>
      <c r="K28" s="1">
        <f t="shared" si="0"/>
        <v>1080</v>
      </c>
    </row>
    <row r="29" spans="1:11" x14ac:dyDescent="0.3">
      <c r="A29">
        <v>55041</v>
      </c>
      <c r="B29" t="s">
        <v>47</v>
      </c>
      <c r="C29" s="1">
        <v>1572</v>
      </c>
      <c r="D29">
        <v>220</v>
      </c>
      <c r="E29">
        <v>14</v>
      </c>
      <c r="F29">
        <v>134</v>
      </c>
      <c r="G29">
        <v>86</v>
      </c>
      <c r="H29">
        <v>127</v>
      </c>
      <c r="I29">
        <v>112</v>
      </c>
      <c r="J29">
        <v>89</v>
      </c>
      <c r="K29" s="1">
        <f t="shared" si="0"/>
        <v>175</v>
      </c>
    </row>
    <row r="30" spans="1:11" x14ac:dyDescent="0.3">
      <c r="A30">
        <v>55043</v>
      </c>
      <c r="B30" t="s">
        <v>48</v>
      </c>
      <c r="C30" s="1">
        <v>8768</v>
      </c>
      <c r="D30" s="1">
        <v>1022</v>
      </c>
      <c r="E30">
        <v>11.7</v>
      </c>
      <c r="F30">
        <v>623</v>
      </c>
      <c r="G30">
        <v>399</v>
      </c>
      <c r="H30">
        <v>554</v>
      </c>
      <c r="I30">
        <v>488</v>
      </c>
      <c r="J30">
        <v>390</v>
      </c>
      <c r="K30" s="1">
        <f t="shared" si="0"/>
        <v>789</v>
      </c>
    </row>
    <row r="31" spans="1:11" x14ac:dyDescent="0.3">
      <c r="A31">
        <v>55045</v>
      </c>
      <c r="B31" t="s">
        <v>49</v>
      </c>
      <c r="C31" s="1">
        <v>4262</v>
      </c>
      <c r="D31">
        <v>502</v>
      </c>
      <c r="E31">
        <v>11.8</v>
      </c>
      <c r="F31">
        <v>306</v>
      </c>
      <c r="G31">
        <v>196</v>
      </c>
      <c r="H31">
        <v>362</v>
      </c>
      <c r="I31">
        <v>319</v>
      </c>
      <c r="J31">
        <v>255</v>
      </c>
      <c r="K31" s="1">
        <f t="shared" si="0"/>
        <v>451</v>
      </c>
    </row>
    <row r="32" spans="1:11" x14ac:dyDescent="0.3">
      <c r="A32">
        <v>55047</v>
      </c>
      <c r="B32" t="s">
        <v>50</v>
      </c>
      <c r="C32" s="1">
        <v>3003</v>
      </c>
      <c r="D32">
        <v>477</v>
      </c>
      <c r="E32">
        <v>15.9</v>
      </c>
      <c r="F32">
        <v>291</v>
      </c>
      <c r="G32">
        <v>186</v>
      </c>
      <c r="H32">
        <v>166</v>
      </c>
      <c r="I32">
        <v>146</v>
      </c>
      <c r="J32">
        <v>117</v>
      </c>
      <c r="K32" s="1">
        <f t="shared" si="0"/>
        <v>303</v>
      </c>
    </row>
    <row r="33" spans="1:11" x14ac:dyDescent="0.3">
      <c r="A33">
        <v>55049</v>
      </c>
      <c r="B33" t="s">
        <v>51</v>
      </c>
      <c r="C33" s="1">
        <v>2877</v>
      </c>
      <c r="D33">
        <v>358</v>
      </c>
      <c r="E33">
        <v>12.4</v>
      </c>
      <c r="F33">
        <v>218</v>
      </c>
      <c r="G33">
        <v>140</v>
      </c>
      <c r="H33">
        <v>256</v>
      </c>
      <c r="I33">
        <v>225</v>
      </c>
      <c r="J33">
        <v>180</v>
      </c>
      <c r="K33" s="1">
        <f t="shared" si="0"/>
        <v>320</v>
      </c>
    </row>
    <row r="34" spans="1:11" x14ac:dyDescent="0.3">
      <c r="A34">
        <v>55051</v>
      </c>
      <c r="B34" t="s">
        <v>52</v>
      </c>
      <c r="C34">
        <v>804</v>
      </c>
      <c r="D34">
        <v>91</v>
      </c>
      <c r="E34">
        <v>11.3</v>
      </c>
      <c r="F34">
        <v>56</v>
      </c>
      <c r="G34">
        <v>35</v>
      </c>
      <c r="H34">
        <v>123</v>
      </c>
      <c r="I34">
        <v>108</v>
      </c>
      <c r="J34">
        <v>87</v>
      </c>
      <c r="K34" s="1">
        <f t="shared" si="0"/>
        <v>122</v>
      </c>
    </row>
    <row r="35" spans="1:11" x14ac:dyDescent="0.3">
      <c r="A35">
        <v>55053</v>
      </c>
      <c r="B35" t="s">
        <v>53</v>
      </c>
      <c r="C35" s="1">
        <v>3274</v>
      </c>
      <c r="D35">
        <v>413</v>
      </c>
      <c r="E35">
        <v>12.6</v>
      </c>
      <c r="F35">
        <v>252</v>
      </c>
      <c r="G35">
        <v>161</v>
      </c>
      <c r="H35">
        <v>179</v>
      </c>
      <c r="I35">
        <v>158</v>
      </c>
      <c r="J35">
        <v>126</v>
      </c>
      <c r="K35" s="1">
        <f t="shared" si="0"/>
        <v>287</v>
      </c>
    </row>
    <row r="36" spans="1:11" x14ac:dyDescent="0.3">
      <c r="A36">
        <v>55055</v>
      </c>
      <c r="B36" t="s">
        <v>54</v>
      </c>
      <c r="C36" s="1">
        <v>10194</v>
      </c>
      <c r="D36" s="1">
        <v>1249</v>
      </c>
      <c r="E36">
        <v>12.3</v>
      </c>
      <c r="F36">
        <v>762</v>
      </c>
      <c r="G36">
        <v>487</v>
      </c>
      <c r="H36">
        <v>636</v>
      </c>
      <c r="I36">
        <v>560</v>
      </c>
      <c r="J36">
        <v>448</v>
      </c>
      <c r="K36" s="1">
        <f t="shared" si="0"/>
        <v>935</v>
      </c>
    </row>
    <row r="37" spans="1:11" x14ac:dyDescent="0.3">
      <c r="A37">
        <v>55057</v>
      </c>
      <c r="B37" t="s">
        <v>55</v>
      </c>
      <c r="C37" s="1">
        <v>4587</v>
      </c>
      <c r="D37">
        <v>548</v>
      </c>
      <c r="E37">
        <v>11.9</v>
      </c>
      <c r="F37">
        <v>334</v>
      </c>
      <c r="G37">
        <v>214</v>
      </c>
      <c r="H37">
        <v>205</v>
      </c>
      <c r="I37">
        <v>180</v>
      </c>
      <c r="J37">
        <v>144</v>
      </c>
      <c r="K37" s="1">
        <f t="shared" si="0"/>
        <v>358</v>
      </c>
    </row>
    <row r="38" spans="1:11" x14ac:dyDescent="0.3">
      <c r="A38">
        <v>55059</v>
      </c>
      <c r="B38" t="s">
        <v>56</v>
      </c>
      <c r="C38" s="1">
        <v>27718</v>
      </c>
      <c r="D38" s="1">
        <v>3266</v>
      </c>
      <c r="E38">
        <v>11.8</v>
      </c>
      <c r="F38" s="1">
        <v>1992</v>
      </c>
      <c r="G38" s="1">
        <v>1274</v>
      </c>
      <c r="H38" s="1">
        <v>1607</v>
      </c>
      <c r="I38" s="1">
        <v>1414</v>
      </c>
      <c r="J38" s="1">
        <v>1131</v>
      </c>
      <c r="K38" s="1">
        <f t="shared" si="0"/>
        <v>2405</v>
      </c>
    </row>
    <row r="39" spans="1:11" x14ac:dyDescent="0.3">
      <c r="A39">
        <v>55061</v>
      </c>
      <c r="B39" t="s">
        <v>57</v>
      </c>
      <c r="C39" s="1">
        <v>2126</v>
      </c>
      <c r="D39">
        <v>270</v>
      </c>
      <c r="E39">
        <v>12.7</v>
      </c>
      <c r="F39">
        <v>165</v>
      </c>
      <c r="G39">
        <v>105</v>
      </c>
      <c r="H39">
        <v>226</v>
      </c>
      <c r="I39">
        <v>199</v>
      </c>
      <c r="J39">
        <v>159</v>
      </c>
      <c r="K39" s="1">
        <f t="shared" si="0"/>
        <v>264</v>
      </c>
    </row>
    <row r="40" spans="1:11" x14ac:dyDescent="0.3">
      <c r="A40">
        <v>55063</v>
      </c>
      <c r="B40" t="s">
        <v>58</v>
      </c>
      <c r="C40" s="1">
        <v>17924</v>
      </c>
      <c r="D40" s="1">
        <v>1710</v>
      </c>
      <c r="E40">
        <v>9.5</v>
      </c>
      <c r="F40" s="1">
        <v>1043</v>
      </c>
      <c r="G40">
        <v>667</v>
      </c>
      <c r="H40">
        <v>924</v>
      </c>
      <c r="I40">
        <v>813</v>
      </c>
      <c r="J40">
        <v>650</v>
      </c>
      <c r="K40" s="1">
        <f t="shared" si="0"/>
        <v>1317</v>
      </c>
    </row>
    <row r="41" spans="1:11" x14ac:dyDescent="0.3">
      <c r="A41">
        <v>55065</v>
      </c>
      <c r="B41" t="s">
        <v>59</v>
      </c>
      <c r="C41" s="1">
        <v>2682</v>
      </c>
      <c r="D41">
        <v>399</v>
      </c>
      <c r="E41">
        <v>14.9</v>
      </c>
      <c r="F41">
        <v>243</v>
      </c>
      <c r="G41">
        <v>156</v>
      </c>
      <c r="H41">
        <v>226</v>
      </c>
      <c r="I41">
        <v>199</v>
      </c>
      <c r="J41">
        <v>159</v>
      </c>
      <c r="K41" s="1">
        <f t="shared" si="0"/>
        <v>315</v>
      </c>
    </row>
    <row r="42" spans="1:11" x14ac:dyDescent="0.3">
      <c r="A42">
        <v>55067</v>
      </c>
      <c r="B42" t="s">
        <v>60</v>
      </c>
      <c r="C42" s="1">
        <v>3429</v>
      </c>
      <c r="D42">
        <v>360</v>
      </c>
      <c r="E42">
        <v>10.5</v>
      </c>
      <c r="F42">
        <v>220</v>
      </c>
      <c r="G42">
        <v>140</v>
      </c>
      <c r="H42">
        <v>223</v>
      </c>
      <c r="I42">
        <v>196</v>
      </c>
      <c r="J42">
        <v>157</v>
      </c>
      <c r="K42" s="1">
        <f t="shared" si="0"/>
        <v>297</v>
      </c>
    </row>
    <row r="43" spans="1:11" x14ac:dyDescent="0.3">
      <c r="A43">
        <v>55069</v>
      </c>
      <c r="B43" t="s">
        <v>61</v>
      </c>
      <c r="C43" s="1">
        <v>3578</v>
      </c>
      <c r="D43">
        <v>405</v>
      </c>
      <c r="E43">
        <v>11.3</v>
      </c>
      <c r="F43">
        <v>247</v>
      </c>
      <c r="G43">
        <v>158</v>
      </c>
      <c r="H43">
        <v>293</v>
      </c>
      <c r="I43">
        <v>258</v>
      </c>
      <c r="J43">
        <v>206</v>
      </c>
      <c r="K43" s="1">
        <f t="shared" si="0"/>
        <v>364</v>
      </c>
    </row>
    <row r="44" spans="1:11" x14ac:dyDescent="0.3">
      <c r="A44">
        <v>55071</v>
      </c>
      <c r="B44" t="s">
        <v>62</v>
      </c>
      <c r="C44" s="1">
        <v>9876</v>
      </c>
      <c r="D44" s="1">
        <v>1018</v>
      </c>
      <c r="E44">
        <v>10.3</v>
      </c>
      <c r="F44">
        <v>621</v>
      </c>
      <c r="G44">
        <v>397</v>
      </c>
      <c r="H44">
        <v>840</v>
      </c>
      <c r="I44">
        <v>739</v>
      </c>
      <c r="J44">
        <v>591</v>
      </c>
      <c r="K44" s="1">
        <f t="shared" si="0"/>
        <v>988</v>
      </c>
    </row>
    <row r="45" spans="1:11" x14ac:dyDescent="0.3">
      <c r="A45">
        <v>55073</v>
      </c>
      <c r="B45" t="s">
        <v>63</v>
      </c>
      <c r="C45" s="1">
        <v>17712</v>
      </c>
      <c r="D45" s="1">
        <v>2305</v>
      </c>
      <c r="E45">
        <v>13</v>
      </c>
      <c r="F45" s="1">
        <v>1406</v>
      </c>
      <c r="G45">
        <v>899</v>
      </c>
      <c r="H45" s="1">
        <v>1334</v>
      </c>
      <c r="I45" s="1">
        <v>1174</v>
      </c>
      <c r="J45">
        <v>939</v>
      </c>
      <c r="K45" s="1">
        <f t="shared" si="0"/>
        <v>1838</v>
      </c>
    </row>
    <row r="46" spans="1:11" x14ac:dyDescent="0.3">
      <c r="A46">
        <v>55075</v>
      </c>
      <c r="B46" t="s">
        <v>64</v>
      </c>
      <c r="C46" s="1">
        <v>6280</v>
      </c>
      <c r="D46">
        <v>719</v>
      </c>
      <c r="E46">
        <v>11.4</v>
      </c>
      <c r="F46">
        <v>439</v>
      </c>
      <c r="G46">
        <v>280</v>
      </c>
      <c r="H46">
        <v>530</v>
      </c>
      <c r="I46">
        <v>466</v>
      </c>
      <c r="J46">
        <v>373</v>
      </c>
      <c r="K46" s="1">
        <f t="shared" si="0"/>
        <v>653</v>
      </c>
    </row>
    <row r="47" spans="1:11" x14ac:dyDescent="0.3">
      <c r="A47">
        <v>55077</v>
      </c>
      <c r="B47" t="s">
        <v>65</v>
      </c>
      <c r="C47" s="1">
        <v>2483</v>
      </c>
      <c r="D47">
        <v>316</v>
      </c>
      <c r="E47">
        <v>12.7</v>
      </c>
      <c r="F47">
        <v>193</v>
      </c>
      <c r="G47">
        <v>123</v>
      </c>
      <c r="H47">
        <v>179</v>
      </c>
      <c r="I47">
        <v>158</v>
      </c>
      <c r="J47">
        <v>126</v>
      </c>
      <c r="K47" s="1">
        <f t="shared" si="0"/>
        <v>249</v>
      </c>
    </row>
    <row r="48" spans="1:11" x14ac:dyDescent="0.3">
      <c r="A48">
        <v>55078</v>
      </c>
      <c r="B48" t="s">
        <v>66</v>
      </c>
      <c r="C48" s="1">
        <v>1620</v>
      </c>
      <c r="D48">
        <v>187</v>
      </c>
      <c r="E48">
        <v>11.5</v>
      </c>
      <c r="F48">
        <v>114</v>
      </c>
      <c r="G48">
        <v>73</v>
      </c>
      <c r="H48" t="s">
        <v>44</v>
      </c>
      <c r="I48" t="s">
        <v>45</v>
      </c>
      <c r="J48" t="s">
        <v>45</v>
      </c>
      <c r="K48" s="1" t="s">
        <v>45</v>
      </c>
    </row>
    <row r="49" spans="1:11" x14ac:dyDescent="0.3">
      <c r="A49">
        <v>55079</v>
      </c>
      <c r="B49" t="s">
        <v>67</v>
      </c>
      <c r="C49" s="1">
        <v>229472</v>
      </c>
      <c r="D49" s="1">
        <v>24435</v>
      </c>
      <c r="E49">
        <v>10.6</v>
      </c>
      <c r="F49" s="1">
        <v>14905</v>
      </c>
      <c r="G49" s="1">
        <v>9530</v>
      </c>
      <c r="H49" s="1">
        <v>10858</v>
      </c>
      <c r="I49" s="1">
        <v>9555</v>
      </c>
      <c r="J49" s="1">
        <v>7644</v>
      </c>
      <c r="K49" s="1">
        <f t="shared" si="0"/>
        <v>17174</v>
      </c>
    </row>
    <row r="50" spans="1:11" x14ac:dyDescent="0.3">
      <c r="A50">
        <v>55081</v>
      </c>
      <c r="B50" t="s">
        <v>68</v>
      </c>
      <c r="C50" s="1">
        <v>7706</v>
      </c>
      <c r="D50" s="1">
        <v>1132</v>
      </c>
      <c r="E50">
        <v>14.7</v>
      </c>
      <c r="F50">
        <v>691</v>
      </c>
      <c r="G50">
        <v>441</v>
      </c>
      <c r="H50">
        <v>363</v>
      </c>
      <c r="I50">
        <v>319</v>
      </c>
      <c r="J50">
        <v>256</v>
      </c>
      <c r="K50" s="1">
        <f t="shared" si="0"/>
        <v>697</v>
      </c>
    </row>
    <row r="51" spans="1:11" x14ac:dyDescent="0.3">
      <c r="A51">
        <v>55083</v>
      </c>
      <c r="B51" t="s">
        <v>69</v>
      </c>
      <c r="C51" s="1">
        <v>4355</v>
      </c>
      <c r="D51">
        <v>519</v>
      </c>
      <c r="E51">
        <v>11.9</v>
      </c>
      <c r="F51">
        <v>317</v>
      </c>
      <c r="G51">
        <v>202</v>
      </c>
      <c r="H51">
        <v>445</v>
      </c>
      <c r="I51">
        <v>392</v>
      </c>
      <c r="J51">
        <v>313</v>
      </c>
      <c r="K51" s="1">
        <f t="shared" si="0"/>
        <v>515</v>
      </c>
    </row>
    <row r="52" spans="1:11" x14ac:dyDescent="0.3">
      <c r="A52">
        <v>55085</v>
      </c>
      <c r="B52" t="s">
        <v>70</v>
      </c>
      <c r="C52" s="1">
        <v>4479</v>
      </c>
      <c r="D52">
        <v>536</v>
      </c>
      <c r="E52">
        <v>12</v>
      </c>
      <c r="F52">
        <v>327</v>
      </c>
      <c r="G52">
        <v>209</v>
      </c>
      <c r="H52">
        <v>468</v>
      </c>
      <c r="I52">
        <v>412</v>
      </c>
      <c r="J52">
        <v>329</v>
      </c>
      <c r="K52" s="1">
        <f t="shared" si="0"/>
        <v>538</v>
      </c>
    </row>
    <row r="53" spans="1:11" x14ac:dyDescent="0.3">
      <c r="A53">
        <v>55087</v>
      </c>
      <c r="B53" t="s">
        <v>71</v>
      </c>
      <c r="C53" s="1">
        <v>20442</v>
      </c>
      <c r="D53" s="1">
        <v>2361</v>
      </c>
      <c r="E53">
        <v>11.5</v>
      </c>
      <c r="F53" s="1">
        <v>1440</v>
      </c>
      <c r="G53">
        <v>921</v>
      </c>
      <c r="H53" s="1">
        <v>1551</v>
      </c>
      <c r="I53" s="1">
        <v>1365</v>
      </c>
      <c r="J53" s="1">
        <v>1092</v>
      </c>
      <c r="K53" s="1">
        <f t="shared" si="0"/>
        <v>2013</v>
      </c>
    </row>
    <row r="54" spans="1:11" x14ac:dyDescent="0.3">
      <c r="A54">
        <v>55089</v>
      </c>
      <c r="B54" t="s">
        <v>72</v>
      </c>
      <c r="C54" s="1">
        <v>5122</v>
      </c>
      <c r="D54">
        <v>648</v>
      </c>
      <c r="E54">
        <v>12.7</v>
      </c>
      <c r="F54">
        <v>395</v>
      </c>
      <c r="G54">
        <v>253</v>
      </c>
      <c r="H54">
        <v>741</v>
      </c>
      <c r="I54">
        <v>652</v>
      </c>
      <c r="J54">
        <v>522</v>
      </c>
      <c r="K54" s="1">
        <f t="shared" si="0"/>
        <v>775</v>
      </c>
    </row>
    <row r="55" spans="1:11" x14ac:dyDescent="0.3">
      <c r="A55">
        <v>55091</v>
      </c>
      <c r="B55" t="s">
        <v>73</v>
      </c>
      <c r="C55" s="1">
        <v>1006</v>
      </c>
      <c r="D55">
        <v>135</v>
      </c>
      <c r="E55">
        <v>13.4</v>
      </c>
      <c r="F55">
        <v>82</v>
      </c>
      <c r="G55">
        <v>53</v>
      </c>
      <c r="H55">
        <v>112</v>
      </c>
      <c r="I55">
        <v>99</v>
      </c>
      <c r="J55">
        <v>79</v>
      </c>
      <c r="K55" s="1">
        <f t="shared" si="0"/>
        <v>132</v>
      </c>
    </row>
    <row r="56" spans="1:11" x14ac:dyDescent="0.3">
      <c r="A56">
        <v>55093</v>
      </c>
      <c r="B56" t="s">
        <v>74</v>
      </c>
      <c r="C56" s="1">
        <v>4513</v>
      </c>
      <c r="D56">
        <v>582</v>
      </c>
      <c r="E56">
        <v>12.9</v>
      </c>
      <c r="F56">
        <v>355</v>
      </c>
      <c r="G56">
        <v>227</v>
      </c>
      <c r="H56">
        <v>344</v>
      </c>
      <c r="I56">
        <v>303</v>
      </c>
      <c r="J56">
        <v>242</v>
      </c>
      <c r="K56" s="1">
        <f t="shared" si="0"/>
        <v>469</v>
      </c>
    </row>
    <row r="57" spans="1:11" x14ac:dyDescent="0.3">
      <c r="A57">
        <v>55095</v>
      </c>
      <c r="B57" t="s">
        <v>75</v>
      </c>
      <c r="C57" s="1">
        <v>5933</v>
      </c>
      <c r="D57">
        <v>766</v>
      </c>
      <c r="E57">
        <v>12.9</v>
      </c>
      <c r="F57">
        <v>467</v>
      </c>
      <c r="G57">
        <v>299</v>
      </c>
      <c r="H57">
        <v>510</v>
      </c>
      <c r="I57">
        <v>449</v>
      </c>
      <c r="J57">
        <v>359</v>
      </c>
      <c r="K57" s="1">
        <f t="shared" si="0"/>
        <v>658</v>
      </c>
    </row>
    <row r="58" spans="1:11" x14ac:dyDescent="0.3">
      <c r="A58">
        <v>55097</v>
      </c>
      <c r="B58" t="s">
        <v>76</v>
      </c>
      <c r="C58" s="1">
        <v>10346</v>
      </c>
      <c r="D58" s="1">
        <v>1145</v>
      </c>
      <c r="E58">
        <v>11.1</v>
      </c>
      <c r="F58">
        <v>698</v>
      </c>
      <c r="G58">
        <v>447</v>
      </c>
      <c r="H58">
        <v>700</v>
      </c>
      <c r="I58">
        <v>616</v>
      </c>
      <c r="J58">
        <v>493</v>
      </c>
      <c r="K58" s="1">
        <f t="shared" si="0"/>
        <v>940</v>
      </c>
    </row>
    <row r="59" spans="1:11" x14ac:dyDescent="0.3">
      <c r="A59">
        <v>55099</v>
      </c>
      <c r="B59" t="s">
        <v>77</v>
      </c>
      <c r="C59" s="1">
        <v>2067</v>
      </c>
      <c r="D59">
        <v>248</v>
      </c>
      <c r="E59">
        <v>12</v>
      </c>
      <c r="F59">
        <v>151</v>
      </c>
      <c r="G59">
        <v>97</v>
      </c>
      <c r="H59">
        <v>190</v>
      </c>
      <c r="I59">
        <v>167</v>
      </c>
      <c r="J59">
        <v>134</v>
      </c>
      <c r="K59" s="1">
        <f t="shared" si="0"/>
        <v>231</v>
      </c>
    </row>
    <row r="60" spans="1:11" x14ac:dyDescent="0.3">
      <c r="A60">
        <v>55101</v>
      </c>
      <c r="B60" t="s">
        <v>78</v>
      </c>
      <c r="C60" s="1">
        <v>29380</v>
      </c>
      <c r="D60" s="1">
        <v>3352</v>
      </c>
      <c r="E60">
        <v>11.4</v>
      </c>
      <c r="F60" s="1">
        <v>2045</v>
      </c>
      <c r="G60" s="1">
        <v>1307</v>
      </c>
      <c r="H60" s="1">
        <v>1679</v>
      </c>
      <c r="I60" s="1">
        <v>1478</v>
      </c>
      <c r="J60" s="1">
        <v>1182</v>
      </c>
      <c r="K60" s="1">
        <f t="shared" si="0"/>
        <v>2489</v>
      </c>
    </row>
    <row r="61" spans="1:11" x14ac:dyDescent="0.3">
      <c r="A61">
        <v>55103</v>
      </c>
      <c r="B61" t="s">
        <v>79</v>
      </c>
      <c r="C61" s="1">
        <v>3025</v>
      </c>
      <c r="D61">
        <v>339</v>
      </c>
      <c r="E61">
        <v>11.2</v>
      </c>
      <c r="F61">
        <v>207</v>
      </c>
      <c r="G61">
        <v>132</v>
      </c>
      <c r="H61">
        <v>186</v>
      </c>
      <c r="I61">
        <v>164</v>
      </c>
      <c r="J61">
        <v>131</v>
      </c>
      <c r="K61" s="1">
        <f t="shared" si="0"/>
        <v>263</v>
      </c>
    </row>
    <row r="62" spans="1:11" x14ac:dyDescent="0.3">
      <c r="A62">
        <v>55105</v>
      </c>
      <c r="B62" t="s">
        <v>80</v>
      </c>
      <c r="C62" s="1">
        <v>27996</v>
      </c>
      <c r="D62" s="1">
        <v>3174</v>
      </c>
      <c r="E62">
        <v>11.3</v>
      </c>
      <c r="F62" s="1">
        <v>1936</v>
      </c>
      <c r="G62" s="1">
        <v>1238</v>
      </c>
      <c r="H62" s="1">
        <v>1317</v>
      </c>
      <c r="I62" s="1">
        <v>1159</v>
      </c>
      <c r="J62">
        <v>927</v>
      </c>
      <c r="K62" s="1">
        <f t="shared" si="0"/>
        <v>2165</v>
      </c>
    </row>
    <row r="63" spans="1:11" x14ac:dyDescent="0.3">
      <c r="A63">
        <v>55107</v>
      </c>
      <c r="B63" t="s">
        <v>81</v>
      </c>
      <c r="C63" s="1">
        <v>2756</v>
      </c>
      <c r="D63">
        <v>341</v>
      </c>
      <c r="E63">
        <v>12.4</v>
      </c>
      <c r="F63">
        <v>208</v>
      </c>
      <c r="G63">
        <v>133</v>
      </c>
      <c r="H63">
        <v>175</v>
      </c>
      <c r="I63">
        <v>154</v>
      </c>
      <c r="J63">
        <v>123</v>
      </c>
      <c r="K63" s="1">
        <f t="shared" si="0"/>
        <v>256</v>
      </c>
    </row>
    <row r="64" spans="1:11" x14ac:dyDescent="0.3">
      <c r="A64">
        <v>55109</v>
      </c>
      <c r="B64" t="s">
        <v>82</v>
      </c>
      <c r="C64" s="1">
        <v>7002</v>
      </c>
      <c r="D64">
        <v>935</v>
      </c>
      <c r="E64">
        <v>13.4</v>
      </c>
      <c r="F64">
        <v>570</v>
      </c>
      <c r="G64">
        <v>365</v>
      </c>
      <c r="H64">
        <v>660</v>
      </c>
      <c r="I64">
        <v>581</v>
      </c>
      <c r="J64">
        <v>465</v>
      </c>
      <c r="K64" s="1">
        <f t="shared" si="0"/>
        <v>830</v>
      </c>
    </row>
    <row r="65" spans="1:13" x14ac:dyDescent="0.3">
      <c r="A65">
        <v>55111</v>
      </c>
      <c r="B65" t="s">
        <v>83</v>
      </c>
      <c r="C65" s="1">
        <v>9293</v>
      </c>
      <c r="D65" s="1">
        <v>1187</v>
      </c>
      <c r="E65">
        <v>12.8</v>
      </c>
      <c r="F65">
        <v>724</v>
      </c>
      <c r="G65">
        <v>463</v>
      </c>
      <c r="H65">
        <v>520</v>
      </c>
      <c r="I65">
        <v>458</v>
      </c>
      <c r="J65">
        <v>366</v>
      </c>
      <c r="K65" s="1">
        <f t="shared" si="0"/>
        <v>829</v>
      </c>
    </row>
    <row r="66" spans="1:13" x14ac:dyDescent="0.3">
      <c r="A66">
        <v>55113</v>
      </c>
      <c r="B66" t="s">
        <v>84</v>
      </c>
      <c r="C66" s="1">
        <v>3137</v>
      </c>
      <c r="D66">
        <v>397</v>
      </c>
      <c r="E66">
        <v>12.7</v>
      </c>
      <c r="F66">
        <v>242</v>
      </c>
      <c r="G66">
        <v>155</v>
      </c>
      <c r="H66">
        <v>184</v>
      </c>
      <c r="I66">
        <v>162</v>
      </c>
      <c r="J66">
        <v>130</v>
      </c>
      <c r="K66" s="1">
        <f t="shared" si="0"/>
        <v>285</v>
      </c>
    </row>
    <row r="67" spans="1:13" x14ac:dyDescent="0.3">
      <c r="A67">
        <v>55115</v>
      </c>
      <c r="B67" t="s">
        <v>85</v>
      </c>
      <c r="C67" s="1">
        <v>6135</v>
      </c>
      <c r="D67">
        <v>792</v>
      </c>
      <c r="E67">
        <v>12.9</v>
      </c>
      <c r="F67">
        <v>483</v>
      </c>
      <c r="G67">
        <v>309</v>
      </c>
      <c r="H67">
        <v>435</v>
      </c>
      <c r="I67">
        <v>383</v>
      </c>
      <c r="J67">
        <v>306</v>
      </c>
      <c r="K67" s="1">
        <f t="shared" si="0"/>
        <v>615</v>
      </c>
    </row>
    <row r="68" spans="1:13" x14ac:dyDescent="0.3">
      <c r="A68">
        <v>55117</v>
      </c>
      <c r="B68" t="s">
        <v>86</v>
      </c>
      <c r="C68" s="1">
        <v>13751</v>
      </c>
      <c r="D68" s="1">
        <v>1562</v>
      </c>
      <c r="E68">
        <v>11.4</v>
      </c>
      <c r="F68">
        <v>953</v>
      </c>
      <c r="G68">
        <v>609</v>
      </c>
      <c r="H68" s="1">
        <v>1008</v>
      </c>
      <c r="I68">
        <v>887</v>
      </c>
      <c r="J68">
        <v>710</v>
      </c>
      <c r="K68" s="1">
        <f t="shared" si="0"/>
        <v>1319</v>
      </c>
    </row>
    <row r="69" spans="1:13" x14ac:dyDescent="0.3">
      <c r="A69">
        <v>55119</v>
      </c>
      <c r="B69" t="s">
        <v>87</v>
      </c>
      <c r="C69" s="1">
        <v>3281</v>
      </c>
      <c r="D69">
        <v>496</v>
      </c>
      <c r="E69">
        <v>15.1</v>
      </c>
      <c r="F69">
        <v>303</v>
      </c>
      <c r="G69">
        <v>193</v>
      </c>
      <c r="H69">
        <v>223</v>
      </c>
      <c r="I69">
        <v>196</v>
      </c>
      <c r="J69">
        <v>157</v>
      </c>
      <c r="K69" s="1">
        <f t="shared" si="0"/>
        <v>350</v>
      </c>
    </row>
    <row r="70" spans="1:13" x14ac:dyDescent="0.3">
      <c r="A70">
        <v>55121</v>
      </c>
      <c r="B70" t="s">
        <v>88</v>
      </c>
      <c r="C70" s="1">
        <v>4078</v>
      </c>
      <c r="D70">
        <v>623</v>
      </c>
      <c r="E70">
        <v>15.3</v>
      </c>
      <c r="F70">
        <v>380</v>
      </c>
      <c r="G70">
        <v>243</v>
      </c>
      <c r="H70">
        <v>247</v>
      </c>
      <c r="I70">
        <v>217</v>
      </c>
      <c r="J70">
        <v>174</v>
      </c>
      <c r="K70" s="1">
        <f t="shared" si="0"/>
        <v>417</v>
      </c>
    </row>
    <row r="71" spans="1:13" x14ac:dyDescent="0.3">
      <c r="A71">
        <v>55123</v>
      </c>
      <c r="B71" t="s">
        <v>89</v>
      </c>
      <c r="C71" s="1">
        <v>5817</v>
      </c>
      <c r="D71">
        <v>873</v>
      </c>
      <c r="E71">
        <v>15</v>
      </c>
      <c r="F71">
        <v>533</v>
      </c>
      <c r="G71">
        <v>340</v>
      </c>
      <c r="H71">
        <v>263</v>
      </c>
      <c r="I71">
        <v>231</v>
      </c>
      <c r="J71">
        <v>185</v>
      </c>
      <c r="K71" s="1">
        <f t="shared" si="0"/>
        <v>525</v>
      </c>
    </row>
    <row r="72" spans="1:13" x14ac:dyDescent="0.3">
      <c r="A72">
        <v>55125</v>
      </c>
      <c r="B72" t="s">
        <v>90</v>
      </c>
      <c r="C72" s="1">
        <v>3451</v>
      </c>
      <c r="D72">
        <v>526</v>
      </c>
      <c r="E72">
        <v>15.2</v>
      </c>
      <c r="F72">
        <v>321</v>
      </c>
      <c r="G72">
        <v>205</v>
      </c>
      <c r="H72">
        <v>375</v>
      </c>
      <c r="I72">
        <v>330</v>
      </c>
      <c r="J72">
        <v>264</v>
      </c>
      <c r="K72" s="1">
        <f t="shared" si="0"/>
        <v>469</v>
      </c>
    </row>
    <row r="73" spans="1:13" x14ac:dyDescent="0.3">
      <c r="A73">
        <v>55127</v>
      </c>
      <c r="B73" t="s">
        <v>91</v>
      </c>
      <c r="C73" s="1">
        <v>15062</v>
      </c>
      <c r="D73" s="1">
        <v>2235</v>
      </c>
      <c r="E73">
        <v>14.8</v>
      </c>
      <c r="F73" s="1">
        <v>1363</v>
      </c>
      <c r="G73">
        <v>872</v>
      </c>
      <c r="H73" s="1">
        <v>1008</v>
      </c>
      <c r="I73">
        <v>887</v>
      </c>
      <c r="J73">
        <v>710</v>
      </c>
      <c r="K73" s="1">
        <f t="shared" ref="K73:K80" si="1">G73+J73</f>
        <v>1582</v>
      </c>
    </row>
    <row r="74" spans="1:13" x14ac:dyDescent="0.3">
      <c r="A74">
        <v>55129</v>
      </c>
      <c r="B74" t="s">
        <v>92</v>
      </c>
      <c r="C74" s="1">
        <v>2553</v>
      </c>
      <c r="D74">
        <v>294</v>
      </c>
      <c r="E74">
        <v>11.5</v>
      </c>
      <c r="F74">
        <v>179</v>
      </c>
      <c r="G74">
        <v>115</v>
      </c>
      <c r="H74">
        <v>209</v>
      </c>
      <c r="I74">
        <v>184</v>
      </c>
      <c r="J74">
        <v>147</v>
      </c>
      <c r="K74" s="1">
        <f t="shared" si="1"/>
        <v>262</v>
      </c>
    </row>
    <row r="75" spans="1:13" x14ac:dyDescent="0.3">
      <c r="A75">
        <v>55131</v>
      </c>
      <c r="B75" t="s">
        <v>93</v>
      </c>
      <c r="C75" s="1">
        <v>9013</v>
      </c>
      <c r="D75" s="1">
        <v>1033</v>
      </c>
      <c r="E75">
        <v>11.5</v>
      </c>
      <c r="F75">
        <v>630</v>
      </c>
      <c r="G75">
        <v>403</v>
      </c>
      <c r="H75" s="1">
        <v>1048</v>
      </c>
      <c r="I75">
        <v>922</v>
      </c>
      <c r="J75">
        <v>738</v>
      </c>
      <c r="K75" s="1">
        <f t="shared" si="1"/>
        <v>1141</v>
      </c>
    </row>
    <row r="76" spans="1:13" x14ac:dyDescent="0.3">
      <c r="A76">
        <v>55133</v>
      </c>
      <c r="B76" t="s">
        <v>94</v>
      </c>
      <c r="C76" s="1">
        <v>23826</v>
      </c>
      <c r="D76" s="1">
        <v>2851</v>
      </c>
      <c r="E76">
        <v>12</v>
      </c>
      <c r="F76" s="1">
        <v>1739</v>
      </c>
      <c r="G76" s="1">
        <v>1112</v>
      </c>
      <c r="H76" s="1">
        <v>2723</v>
      </c>
      <c r="I76" s="1">
        <v>2396</v>
      </c>
      <c r="J76" s="1">
        <v>1917</v>
      </c>
      <c r="K76" s="1">
        <f t="shared" si="1"/>
        <v>3029</v>
      </c>
      <c r="M76" t="s">
        <v>95</v>
      </c>
    </row>
    <row r="77" spans="1:13" x14ac:dyDescent="0.3">
      <c r="A77">
        <v>55135</v>
      </c>
      <c r="B77" t="s">
        <v>96</v>
      </c>
      <c r="C77" s="1">
        <v>6573</v>
      </c>
      <c r="D77">
        <v>826</v>
      </c>
      <c r="E77">
        <v>12.6</v>
      </c>
      <c r="F77">
        <v>504</v>
      </c>
      <c r="G77">
        <v>322</v>
      </c>
      <c r="H77">
        <v>403</v>
      </c>
      <c r="I77">
        <v>355</v>
      </c>
      <c r="J77">
        <v>284</v>
      </c>
      <c r="K77" s="1">
        <f t="shared" si="1"/>
        <v>606</v>
      </c>
    </row>
    <row r="78" spans="1:13" x14ac:dyDescent="0.3">
      <c r="A78">
        <v>55137</v>
      </c>
      <c r="B78" t="s">
        <v>97</v>
      </c>
      <c r="C78" s="1">
        <v>3617</v>
      </c>
      <c r="D78">
        <v>561</v>
      </c>
      <c r="E78">
        <v>15.5</v>
      </c>
      <c r="F78">
        <v>342</v>
      </c>
      <c r="G78">
        <v>219</v>
      </c>
      <c r="H78">
        <v>274</v>
      </c>
      <c r="I78">
        <v>241</v>
      </c>
      <c r="J78">
        <v>193</v>
      </c>
      <c r="K78" s="1">
        <f t="shared" si="1"/>
        <v>412</v>
      </c>
    </row>
    <row r="79" spans="1:13" x14ac:dyDescent="0.3">
      <c r="A79">
        <v>55139</v>
      </c>
      <c r="B79" t="s">
        <v>98</v>
      </c>
      <c r="C79" s="1">
        <v>23224</v>
      </c>
      <c r="D79" s="1">
        <v>2469</v>
      </c>
      <c r="E79">
        <v>10.6</v>
      </c>
      <c r="F79" s="1">
        <v>1506</v>
      </c>
      <c r="G79">
        <v>963</v>
      </c>
      <c r="H79" s="1">
        <v>1385</v>
      </c>
      <c r="I79" s="1">
        <v>1219</v>
      </c>
      <c r="J79">
        <v>975</v>
      </c>
      <c r="K79" s="1">
        <f t="shared" si="1"/>
        <v>1938</v>
      </c>
    </row>
    <row r="80" spans="1:13" x14ac:dyDescent="0.3">
      <c r="A80">
        <v>55141</v>
      </c>
      <c r="B80" t="s">
        <v>99</v>
      </c>
      <c r="C80" s="1">
        <v>10465</v>
      </c>
      <c r="D80" s="1">
        <v>1084</v>
      </c>
      <c r="E80">
        <v>10.4</v>
      </c>
      <c r="F80">
        <v>661</v>
      </c>
      <c r="G80">
        <v>423</v>
      </c>
      <c r="H80">
        <v>815</v>
      </c>
      <c r="I80">
        <v>717</v>
      </c>
      <c r="J80">
        <v>574</v>
      </c>
      <c r="K80" s="1">
        <f t="shared" si="1"/>
        <v>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Insurance 100-138% FPL by count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A FRIEDSAM</dc:creator>
  <cp:lastModifiedBy>Dawn Duren</cp:lastModifiedBy>
  <dcterms:created xsi:type="dcterms:W3CDTF">2019-01-23T18:10:19Z</dcterms:created>
  <dcterms:modified xsi:type="dcterms:W3CDTF">2019-11-06T16:26:25Z</dcterms:modified>
</cp:coreProperties>
</file>